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DATA\Community Relations\CR Admin 2026\Community investment\Project and activities\Upgrade BW Medical Clinic\"/>
    </mc:Choice>
  </mc:AlternateContent>
  <xr:revisionPtr revIDLastSave="0" documentId="13_ncr:1_{6B7C0C8E-508F-43B8-8055-0BB89F29588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BOQ MATERIALS SEPERATE" sheetId="15" r:id="rId1"/>
    <sheet name="BOQ MATERIALS FOR CONTRACTOR" sheetId="19" r:id="rId2"/>
    <sheet name="MEDIC EXPANSION &amp; UPGRADING" sheetId="21" r:id="rId3"/>
  </sheets>
  <definedNames>
    <definedName name="_xlnm.Print_Area" localSheetId="1">'BOQ MATERIALS FOR CONTRACTOR'!$A$1:$F$41</definedName>
    <definedName name="_xlnm.Print_Area" localSheetId="0">'BOQ MATERIALS SEPERATE'!$A$1:$F$50</definedName>
    <definedName name="_xlnm.Print_Area" localSheetId="2">'MEDIC EXPANSION &amp; UPGRADING'!$A$1:$F$53</definedName>
    <definedName name="_xlnm.Print_Titles" localSheetId="2">'MEDIC EXPANSION &amp; UPGRADING'!$1:$7</definedName>
    <definedName name="tender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1" l="1"/>
  <c r="F43" i="21"/>
  <c r="F44" i="21"/>
  <c r="F4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10" i="21"/>
  <c r="F9" i="21"/>
</calcChain>
</file>

<file path=xl/sharedStrings.xml><?xml version="1.0" encoding="utf-8"?>
<sst xmlns="http://schemas.openxmlformats.org/spreadsheetml/2006/main" count="192" uniqueCount="102">
  <si>
    <t>Quantity</t>
  </si>
  <si>
    <t>Unit</t>
  </si>
  <si>
    <t>Description</t>
  </si>
  <si>
    <t>Rate (Unit Price)</t>
  </si>
  <si>
    <t>Total Cost</t>
  </si>
  <si>
    <t>m³</t>
  </si>
  <si>
    <t>No.</t>
  </si>
  <si>
    <t>Concrete edging elements (10 × 20 × 100 cm)</t>
  </si>
  <si>
    <t>Bedding material (sharp sand)</t>
  </si>
  <si>
    <t>Cement (for concrete edging and blocks)</t>
  </si>
  <si>
    <t>Trees (e.g., almond trees)</t>
  </si>
  <si>
    <t>Palm trees</t>
  </si>
  <si>
    <t>Concrete furniture (seating sets and tables)</t>
  </si>
  <si>
    <t>Wooden lantern poles (10 × 10 cm)</t>
  </si>
  <si>
    <t>Wood protective coating</t>
  </si>
  <si>
    <t>Yellow and red paint (for concrete furniture)</t>
  </si>
  <si>
    <t>Yellow reflector paint (for concrete blocks)</t>
  </si>
  <si>
    <t>Wooden bollards (Amsterdammetjes)</t>
  </si>
  <si>
    <t>Reflective lighting stickers</t>
  </si>
  <si>
    <t>Barricades (100 × 20 × 100 cm)</t>
  </si>
  <si>
    <t xml:space="preserve">Bouwkeet </t>
  </si>
  <si>
    <t xml:space="preserve">Gallon </t>
  </si>
  <si>
    <t xml:space="preserve">Pieces </t>
  </si>
  <si>
    <t>m</t>
  </si>
  <si>
    <t xml:space="preserve">Post </t>
  </si>
  <si>
    <t xml:space="preserve">BOQ </t>
  </si>
  <si>
    <t xml:space="preserve">Wooden hut prefabricated elements on concrete pier </t>
  </si>
  <si>
    <t>Solar-powered lantern lamps (20 W; 6000K)</t>
  </si>
  <si>
    <t xml:space="preserve">Days </t>
  </si>
  <si>
    <t>Excavator for loading</t>
  </si>
  <si>
    <t>Truck to transport sand and pit rocks</t>
  </si>
  <si>
    <t>Excavator for processing</t>
  </si>
  <si>
    <t>Compactor/rammer to level the sand</t>
  </si>
  <si>
    <t xml:space="preserve">Sand Bauxite </t>
  </si>
  <si>
    <t>TUTAYA BRIDGE 1 CREATING PARK &amp; SEATING AREA FOR COMMUNITY</t>
  </si>
  <si>
    <t>(Traffic) signs</t>
  </si>
  <si>
    <t>Transport ...%</t>
  </si>
  <si>
    <t>Arbeid ...%</t>
  </si>
  <si>
    <t>Sociale kosten ...%</t>
  </si>
  <si>
    <t>Risico …%</t>
  </si>
  <si>
    <t>Winst …%</t>
  </si>
  <si>
    <t xml:space="preserve">Concrete straatstenen (10 x 20 x 10cm) met 6N </t>
  </si>
  <si>
    <t xml:space="preserve">Transport </t>
  </si>
  <si>
    <t xml:space="preserve">Arbeid </t>
  </si>
  <si>
    <t xml:space="preserve">Lumpsum </t>
  </si>
  <si>
    <t xml:space="preserve">Concrete straatstenen (10 x 20 x 10cm) with 6N </t>
  </si>
  <si>
    <t>Palm trees (Rojal palm)</t>
  </si>
  <si>
    <t>Trees (Almond trees)</t>
  </si>
  <si>
    <t>DATE SUBMITTED</t>
  </si>
  <si>
    <t xml:space="preserve">TUTAYA BRIDGE 1 Creating Park &amp; Seating area for Community </t>
  </si>
  <si>
    <t>23/10/2025 (dd/mm/yyyy)</t>
  </si>
  <si>
    <r>
      <t>PROJECT NO.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RGM-IS-2025-10-23</t>
    </r>
  </si>
  <si>
    <t>TOTAL</t>
  </si>
  <si>
    <t>m²</t>
  </si>
  <si>
    <t>A</t>
  </si>
  <si>
    <t xml:space="preserve">B </t>
  </si>
  <si>
    <t xml:space="preserve">Lump sum </t>
  </si>
  <si>
    <t xml:space="preserve">UNIT </t>
  </si>
  <si>
    <t>Plastering of internal and external walls</t>
  </si>
  <si>
    <t>Painting of the building, both internal and external</t>
  </si>
  <si>
    <t>Supply and installation of quality aluminium windows</t>
  </si>
  <si>
    <t>Supply and installation of the required quality doors</t>
  </si>
  <si>
    <t>Supply and installation of burglar bars to windows and doors</t>
  </si>
  <si>
    <t>Levelling and removal of construction debris from the surrounding site area</t>
  </si>
  <si>
    <t xml:space="preserve">KITCHENETTE/ OFFICE STRUCTURAL WORKS </t>
  </si>
  <si>
    <t>Dismantling, supply, and installation of trapezoidal roofing sheets to the ward building</t>
  </si>
  <si>
    <t>Dismantling, supply, and installation of trapezoidal roofing sheets to the polyclinic</t>
  </si>
  <si>
    <t xml:space="preserve">TOTAL PRICE OF A </t>
  </si>
  <si>
    <t xml:space="preserve">TOTAL PRICE OF B </t>
  </si>
  <si>
    <t>Pieces</t>
  </si>
  <si>
    <r>
      <t>PROJECT NO.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RGM- IS-04-10-2025</t>
    </r>
  </si>
  <si>
    <t>Supply and installation of interior furnishings</t>
  </si>
  <si>
    <t>Supply and installation of kitchen cabinets, including sink and faucet</t>
  </si>
  <si>
    <t xml:space="preserve">NOTE: </t>
  </si>
  <si>
    <t>2. All components requiring finishing for structural integrity and proper workmanship shall be fully completed accordingly.</t>
  </si>
  <si>
    <t>3. Works shall be carried out in a manner that minimizes noise, dust, and disruption to ongoing medical operations.</t>
  </si>
  <si>
    <t>BROWNSWEG MEDICAL CENTER EXPANSION AND UPGRADING</t>
  </si>
  <si>
    <t>Provision  and connection of water installation</t>
  </si>
  <si>
    <t>Provision and connection of electrical installations and lighting systems</t>
  </si>
  <si>
    <t xml:space="preserve">Construction of 80 mm reinforced concrete floor with integrated drainage system </t>
  </si>
  <si>
    <t>Supply and installation of air-conditioning units of 36000 BTU in the meeting room</t>
  </si>
  <si>
    <t>1. All works and materials shall be of high quality and executed in strict accordance with the accompanying drawings and the Scope of Works (SOW).</t>
  </si>
  <si>
    <t>Supply and installation of 36000 BTU air-conditioning units</t>
  </si>
  <si>
    <t>Construction of 6-inch solid masonry walls, including installation of required beams and closure of the existing toilet window</t>
  </si>
  <si>
    <t>Construction and installation of steel roof trusses, including all necessary finishes</t>
  </si>
  <si>
    <t>Supply and installation of trapezoidal roofing sheets, including ridge caps and barge flashing</t>
  </si>
  <si>
    <t>Construction of a reinforced concrete base for kitchen cabinets and a concrete countertop, including installation of tiles</t>
  </si>
  <si>
    <t>Construction and installation of steel columns including all necessary finishes</t>
  </si>
  <si>
    <t>Supply and installation of insulated sandwich panel ceiling panels</t>
  </si>
  <si>
    <t>Mobilization and Demobilization</t>
  </si>
  <si>
    <t>Supply and installation of polyester rain gutters, including 4'' PVC downpipes</t>
  </si>
  <si>
    <t xml:space="preserve">Supply and installation of anti-slip grey floor tiles </t>
  </si>
  <si>
    <t>Supply and installation of necessary wall white tiles</t>
  </si>
  <si>
    <t>Construction of foundations, completed up to floor level</t>
  </si>
  <si>
    <t xml:space="preserve">QUANTITY </t>
  </si>
  <si>
    <t>04/02/2026 (dd/mm/yyyy)</t>
  </si>
  <si>
    <t>UNIT PRICE (USD)</t>
  </si>
  <si>
    <t>TOTAL PRICE (USD)</t>
  </si>
  <si>
    <t xml:space="preserve">GRAND TOTAL PRICE OF A &amp; B </t>
  </si>
  <si>
    <t>Supply and installation of a construction site 20 foot container for use as a storage facility</t>
  </si>
  <si>
    <t>Supply and installation of 60x60 cm drainage pit complete with 4'' PVC discharge pipe</t>
  </si>
  <si>
    <t>POLYCLINIC / WARD BUILDING UPGRADING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</si>
</sst>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44" fontId="3" fillId="0" borderId="1" xfId="0" applyNumberFormat="1" applyFont="1" applyBorder="1"/>
    <xf numFmtId="44" fontId="4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4" fontId="4" fillId="4" borderId="1" xfId="0" applyNumberFormat="1" applyFont="1" applyFill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/>
    <xf numFmtId="0" fontId="3" fillId="0" borderId="6" xfId="0" applyFont="1" applyBorder="1"/>
    <xf numFmtId="44" fontId="3" fillId="0" borderId="6" xfId="0" applyNumberFormat="1" applyFont="1" applyBorder="1"/>
    <xf numFmtId="0" fontId="4" fillId="0" borderId="4" xfId="0" applyFont="1" applyBorder="1" applyAlignment="1"/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1" fontId="3" fillId="0" borderId="0" xfId="0" applyNumberFormat="1" applyFont="1" applyAlignment="1">
      <alignment horizontal="center"/>
    </xf>
    <xf numFmtId="1" fontId="3" fillId="0" borderId="1" xfId="3" applyNumberFormat="1" applyFont="1" applyBorder="1" applyAlignment="1">
      <alignment horizontal="center"/>
    </xf>
    <xf numFmtId="1" fontId="4" fillId="4" borderId="1" xfId="3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3" fillId="0" borderId="1" xfId="3" applyFont="1" applyFill="1" applyBorder="1" applyAlignment="1">
      <alignment wrapText="1"/>
    </xf>
    <xf numFmtId="44" fontId="3" fillId="0" borderId="1" xfId="3" applyFont="1" applyBorder="1"/>
  </cellXfs>
  <cellStyles count="4">
    <cellStyle name="Currency" xfId="3" builtinId="4"/>
    <cellStyle name="Normal" xfId="0" builtinId="0"/>
    <cellStyle name="Normal 2" xfId="1" xr:uid="{00000000-0005-0000-0000-000002000000}"/>
    <cellStyle name="Normal 4" xfId="2" xr:uid="{E9B97D09-E5C9-4144-853B-C8ED5F3209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30480</xdr:rowOff>
    </xdr:from>
    <xdr:to>
      <xdr:col>1</xdr:col>
      <xdr:colOff>4640979</xdr:colOff>
      <xdr:row>3</xdr:row>
      <xdr:rowOff>70159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C2803A-78A4-44B4-A0EF-2410E3FAA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30480"/>
          <a:ext cx="4602879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83820</xdr:rowOff>
    </xdr:from>
    <xdr:to>
      <xdr:col>1</xdr:col>
      <xdr:colOff>4496199</xdr:colOff>
      <xdr:row>3</xdr:row>
      <xdr:rowOff>123499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0FD8B6-503A-427B-B057-5AA13822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83820"/>
          <a:ext cx="4602879" cy="634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4473339</xdr:colOff>
      <xdr:row>3</xdr:row>
      <xdr:rowOff>115879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81E49C-B334-4874-B49C-C61787F92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6200"/>
          <a:ext cx="4602879" cy="634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EE0A-F0B8-4B46-AD8B-2FEA382066B0}">
  <sheetPr>
    <pageSetUpPr fitToPage="1"/>
  </sheetPr>
  <dimension ref="A5:F47"/>
  <sheetViews>
    <sheetView workbookViewId="0">
      <selection activeCell="B51" sqref="B51"/>
    </sheetView>
  </sheetViews>
  <sheetFormatPr defaultColWidth="8.85546875" defaultRowHeight="15.75" x14ac:dyDescent="0.25"/>
  <cols>
    <col min="1" max="1" width="4.28515625" style="1" bestFit="1" customWidth="1"/>
    <col min="2" max="2" width="80.140625" style="1" bestFit="1" customWidth="1"/>
    <col min="3" max="3" width="12.42578125" style="1" bestFit="1" customWidth="1"/>
    <col min="4" max="4" width="9.28515625" style="1" bestFit="1" customWidth="1"/>
    <col min="5" max="5" width="17.28515625" style="1" bestFit="1" customWidth="1"/>
    <col min="6" max="6" width="10.85546875" style="1" bestFit="1" customWidth="1"/>
    <col min="7" max="16384" width="8.85546875" style="1"/>
  </cols>
  <sheetData>
    <row r="5" spans="1:6" x14ac:dyDescent="0.25">
      <c r="A5" s="49" t="s">
        <v>25</v>
      </c>
      <c r="B5" s="49"/>
      <c r="C5" s="49"/>
      <c r="D5" s="49"/>
      <c r="E5" s="49"/>
      <c r="F5" s="49"/>
    </row>
    <row r="6" spans="1:6" x14ac:dyDescent="0.25">
      <c r="A6" s="49" t="s">
        <v>34</v>
      </c>
      <c r="B6" s="49"/>
      <c r="C6" s="49"/>
      <c r="D6" s="49"/>
      <c r="E6" s="49"/>
      <c r="F6" s="49"/>
    </row>
    <row r="7" spans="1:6" x14ac:dyDescent="0.25">
      <c r="A7" s="4" t="s">
        <v>6</v>
      </c>
      <c r="B7" s="4" t="s">
        <v>2</v>
      </c>
      <c r="C7" s="4" t="s">
        <v>1</v>
      </c>
      <c r="D7" s="4" t="s">
        <v>0</v>
      </c>
      <c r="E7" s="4" t="s">
        <v>3</v>
      </c>
      <c r="F7" s="4" t="s">
        <v>4</v>
      </c>
    </row>
    <row r="8" spans="1:6" x14ac:dyDescent="0.25">
      <c r="A8" s="2">
        <v>1</v>
      </c>
      <c r="B8" s="3" t="s">
        <v>29</v>
      </c>
      <c r="C8" s="2" t="s">
        <v>28</v>
      </c>
      <c r="D8" s="2">
        <v>7</v>
      </c>
      <c r="E8" s="2"/>
      <c r="F8" s="2"/>
    </row>
    <row r="9" spans="1:6" x14ac:dyDescent="0.25">
      <c r="A9" s="2">
        <v>2</v>
      </c>
      <c r="B9" s="3" t="s">
        <v>30</v>
      </c>
      <c r="C9" s="2" t="s">
        <v>28</v>
      </c>
      <c r="D9" s="2">
        <v>7</v>
      </c>
      <c r="E9" s="2"/>
      <c r="F9" s="2"/>
    </row>
    <row r="10" spans="1:6" x14ac:dyDescent="0.25">
      <c r="A10" s="2">
        <v>3</v>
      </c>
      <c r="B10" s="2" t="s">
        <v>31</v>
      </c>
      <c r="C10" s="2" t="s">
        <v>28</v>
      </c>
      <c r="D10" s="2">
        <v>7</v>
      </c>
      <c r="E10" s="2"/>
      <c r="F10" s="2"/>
    </row>
    <row r="11" spans="1:6" x14ac:dyDescent="0.25">
      <c r="A11" s="2">
        <v>4</v>
      </c>
      <c r="B11" s="3" t="s">
        <v>32</v>
      </c>
      <c r="C11" s="2" t="s">
        <v>28</v>
      </c>
      <c r="D11" s="2">
        <v>7</v>
      </c>
      <c r="E11" s="2"/>
      <c r="F11" s="2"/>
    </row>
    <row r="12" spans="1:6" x14ac:dyDescent="0.25">
      <c r="A12" s="2"/>
      <c r="B12" s="3"/>
      <c r="C12" s="2"/>
      <c r="D12" s="2"/>
      <c r="E12" s="2"/>
      <c r="F12" s="2"/>
    </row>
    <row r="13" spans="1:6" x14ac:dyDescent="0.25">
      <c r="A13" s="2">
        <v>5</v>
      </c>
      <c r="B13" s="3" t="s">
        <v>33</v>
      </c>
      <c r="C13" s="2" t="s">
        <v>5</v>
      </c>
      <c r="D13" s="2">
        <v>1600</v>
      </c>
      <c r="E13" s="2"/>
      <c r="F13" s="2"/>
    </row>
    <row r="14" spans="1:6" x14ac:dyDescent="0.25">
      <c r="A14" s="2">
        <v>6</v>
      </c>
      <c r="B14" s="3" t="s">
        <v>8</v>
      </c>
      <c r="C14" s="2" t="s">
        <v>5</v>
      </c>
      <c r="D14" s="2">
        <v>20</v>
      </c>
      <c r="E14" s="2"/>
      <c r="F14" s="2"/>
    </row>
    <row r="15" spans="1:6" x14ac:dyDescent="0.25">
      <c r="A15" s="2"/>
      <c r="B15" s="3"/>
      <c r="C15" s="2"/>
      <c r="D15" s="2"/>
      <c r="E15" s="2"/>
      <c r="F15" s="2"/>
    </row>
    <row r="16" spans="1:6" x14ac:dyDescent="0.25">
      <c r="A16" s="2">
        <v>7</v>
      </c>
      <c r="B16" s="3" t="s">
        <v>7</v>
      </c>
      <c r="C16" s="3" t="s">
        <v>22</v>
      </c>
      <c r="D16" s="2">
        <v>80</v>
      </c>
      <c r="E16" s="2">
        <v>5</v>
      </c>
      <c r="F16" s="2"/>
    </row>
    <row r="17" spans="1:6" x14ac:dyDescent="0.25">
      <c r="A17" s="2">
        <v>8</v>
      </c>
      <c r="B17" s="3" t="s">
        <v>41</v>
      </c>
      <c r="C17" s="3" t="s">
        <v>22</v>
      </c>
      <c r="D17" s="2">
        <v>21000</v>
      </c>
      <c r="E17" s="2">
        <v>0.7</v>
      </c>
      <c r="F17" s="2"/>
    </row>
    <row r="18" spans="1:6" x14ac:dyDescent="0.25">
      <c r="A18" s="2">
        <v>9</v>
      </c>
      <c r="B18" s="3" t="s">
        <v>19</v>
      </c>
      <c r="C18" s="3" t="s">
        <v>22</v>
      </c>
      <c r="D18" s="2">
        <v>6</v>
      </c>
      <c r="E18" s="2">
        <v>212</v>
      </c>
      <c r="F18" s="2"/>
    </row>
    <row r="19" spans="1:6" x14ac:dyDescent="0.25">
      <c r="A19" s="2"/>
      <c r="B19" s="3"/>
      <c r="C19" s="2"/>
      <c r="D19" s="2"/>
      <c r="E19" s="2"/>
      <c r="F19" s="2"/>
    </row>
    <row r="20" spans="1:6" x14ac:dyDescent="0.25">
      <c r="A20" s="2">
        <v>10</v>
      </c>
      <c r="B20" s="3" t="s">
        <v>9</v>
      </c>
      <c r="C20" s="3" t="s">
        <v>22</v>
      </c>
      <c r="D20" s="2">
        <v>4</v>
      </c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3">
        <v>11</v>
      </c>
      <c r="B22" s="3" t="s">
        <v>10</v>
      </c>
      <c r="C22" s="3" t="s">
        <v>22</v>
      </c>
      <c r="D22" s="3">
        <v>2</v>
      </c>
      <c r="E22" s="3"/>
      <c r="F22" s="3"/>
    </row>
    <row r="23" spans="1:6" x14ac:dyDescent="0.25">
      <c r="A23" s="3">
        <v>12</v>
      </c>
      <c r="B23" s="3" t="s">
        <v>11</v>
      </c>
      <c r="C23" s="3" t="s">
        <v>22</v>
      </c>
      <c r="D23" s="3">
        <v>20</v>
      </c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>
        <v>13</v>
      </c>
      <c r="B25" s="3" t="s">
        <v>26</v>
      </c>
      <c r="C25" s="3" t="s">
        <v>22</v>
      </c>
      <c r="D25" s="3">
        <v>2</v>
      </c>
      <c r="E25" s="3">
        <v>4650</v>
      </c>
      <c r="F25" s="3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3">
        <v>14</v>
      </c>
      <c r="B27" s="3" t="s">
        <v>12</v>
      </c>
      <c r="C27" s="3" t="s">
        <v>22</v>
      </c>
      <c r="D27" s="3">
        <v>3</v>
      </c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>
        <v>15</v>
      </c>
      <c r="B29" s="3" t="s">
        <v>27</v>
      </c>
      <c r="C29" s="3" t="s">
        <v>22</v>
      </c>
      <c r="D29" s="3">
        <v>10</v>
      </c>
      <c r="E29" s="3">
        <v>62.5</v>
      </c>
      <c r="F29" s="3"/>
    </row>
    <row r="30" spans="1:6" x14ac:dyDescent="0.25">
      <c r="A30" s="3">
        <v>16</v>
      </c>
      <c r="B30" s="3" t="s">
        <v>13</v>
      </c>
      <c r="C30" s="3" t="s">
        <v>22</v>
      </c>
      <c r="D30" s="3">
        <v>4</v>
      </c>
      <c r="E30" s="3">
        <v>250</v>
      </c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>
        <v>17</v>
      </c>
      <c r="B32" s="3" t="s">
        <v>14</v>
      </c>
      <c r="C32" s="3" t="s">
        <v>21</v>
      </c>
      <c r="D32" s="3">
        <v>1</v>
      </c>
      <c r="E32" s="3"/>
      <c r="F32" s="3"/>
    </row>
    <row r="33" spans="1:6" x14ac:dyDescent="0.25">
      <c r="A33" s="3">
        <v>18</v>
      </c>
      <c r="B33" s="3" t="s">
        <v>15</v>
      </c>
      <c r="C33" s="3" t="s">
        <v>21</v>
      </c>
      <c r="D33" s="3">
        <v>1</v>
      </c>
      <c r="E33" s="3"/>
      <c r="F33" s="3"/>
    </row>
    <row r="34" spans="1:6" x14ac:dyDescent="0.25">
      <c r="A34" s="3">
        <v>19</v>
      </c>
      <c r="B34" s="3" t="s">
        <v>16</v>
      </c>
      <c r="C34" s="3" t="s">
        <v>21</v>
      </c>
      <c r="D34" s="3">
        <v>1</v>
      </c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>
        <v>20</v>
      </c>
      <c r="B36" s="3" t="s">
        <v>17</v>
      </c>
      <c r="C36" s="3" t="s">
        <v>22</v>
      </c>
      <c r="D36" s="3">
        <v>40</v>
      </c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>
        <v>21</v>
      </c>
      <c r="B38" s="3" t="s">
        <v>18</v>
      </c>
      <c r="C38" s="3" t="s">
        <v>23</v>
      </c>
      <c r="D38" s="3">
        <v>50</v>
      </c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>
        <v>22</v>
      </c>
      <c r="B40" s="3" t="s">
        <v>35</v>
      </c>
      <c r="C40" s="3" t="s">
        <v>22</v>
      </c>
      <c r="D40" s="3">
        <v>6</v>
      </c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>
        <v>23</v>
      </c>
      <c r="B42" s="3" t="s">
        <v>20</v>
      </c>
      <c r="C42" s="3" t="s">
        <v>24</v>
      </c>
      <c r="D42" s="3">
        <v>1</v>
      </c>
      <c r="E42" s="3"/>
      <c r="F42" s="3"/>
    </row>
    <row r="43" spans="1:6" x14ac:dyDescent="0.25">
      <c r="A43" s="3">
        <v>24</v>
      </c>
      <c r="B43" s="3" t="s">
        <v>36</v>
      </c>
      <c r="C43" s="3" t="s">
        <v>24</v>
      </c>
      <c r="D43" s="3">
        <v>1</v>
      </c>
      <c r="E43" s="3"/>
      <c r="F43" s="3"/>
    </row>
    <row r="44" spans="1:6" x14ac:dyDescent="0.25">
      <c r="A44" s="3">
        <v>25</v>
      </c>
      <c r="B44" s="3" t="s">
        <v>37</v>
      </c>
      <c r="C44" s="3" t="s">
        <v>24</v>
      </c>
      <c r="D44" s="3">
        <v>1</v>
      </c>
      <c r="E44" s="3"/>
      <c r="F44" s="3"/>
    </row>
    <row r="45" spans="1:6" x14ac:dyDescent="0.25">
      <c r="A45" s="3">
        <v>26</v>
      </c>
      <c r="B45" s="3" t="s">
        <v>38</v>
      </c>
      <c r="C45" s="3" t="s">
        <v>24</v>
      </c>
      <c r="D45" s="3">
        <v>1</v>
      </c>
      <c r="E45" s="3"/>
      <c r="F45" s="3"/>
    </row>
    <row r="46" spans="1:6" x14ac:dyDescent="0.25">
      <c r="A46" s="3">
        <v>27</v>
      </c>
      <c r="B46" s="3" t="s">
        <v>39</v>
      </c>
      <c r="C46" s="3" t="s">
        <v>24</v>
      </c>
      <c r="D46" s="3">
        <v>1</v>
      </c>
      <c r="E46" s="3"/>
      <c r="F46" s="3"/>
    </row>
    <row r="47" spans="1:6" x14ac:dyDescent="0.25">
      <c r="A47" s="3">
        <v>28</v>
      </c>
      <c r="B47" s="3" t="s">
        <v>40</v>
      </c>
      <c r="C47" s="3" t="s">
        <v>24</v>
      </c>
      <c r="D47" s="3">
        <v>1</v>
      </c>
      <c r="E47" s="3"/>
      <c r="F47" s="3"/>
    </row>
  </sheetData>
  <mergeCells count="2">
    <mergeCell ref="A5:F5"/>
    <mergeCell ref="A6:F6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CC80-F07D-429B-8909-E0496FDCD62E}">
  <sheetPr>
    <pageSetUpPr fitToPage="1"/>
  </sheetPr>
  <dimension ref="A5:I40"/>
  <sheetViews>
    <sheetView workbookViewId="0">
      <selection activeCell="B18" sqref="B18"/>
    </sheetView>
  </sheetViews>
  <sheetFormatPr defaultColWidth="8.85546875" defaultRowHeight="15.75" x14ac:dyDescent="0.25"/>
  <cols>
    <col min="1" max="1" width="4.28515625" style="1" bestFit="1" customWidth="1"/>
    <col min="2" max="2" width="66.140625" style="1" customWidth="1"/>
    <col min="3" max="3" width="16.28515625" style="1" customWidth="1"/>
    <col min="4" max="4" width="9.28515625" style="1" bestFit="1" customWidth="1"/>
    <col min="5" max="5" width="17.28515625" style="1" bestFit="1" customWidth="1"/>
    <col min="6" max="6" width="15.42578125" style="1" customWidth="1"/>
    <col min="7" max="16384" width="8.85546875" style="1"/>
  </cols>
  <sheetData>
    <row r="5" spans="1:9" ht="31.5" x14ac:dyDescent="0.25">
      <c r="A5" s="50" t="s">
        <v>51</v>
      </c>
      <c r="B5" s="51"/>
      <c r="C5" s="51"/>
      <c r="D5" s="51"/>
      <c r="E5" s="52"/>
      <c r="F5" s="5" t="s">
        <v>48</v>
      </c>
      <c r="G5" s="6"/>
      <c r="H5" s="6"/>
      <c r="I5" s="6"/>
    </row>
    <row r="6" spans="1:9" ht="31.5" x14ac:dyDescent="0.25">
      <c r="A6" s="53" t="s">
        <v>49</v>
      </c>
      <c r="B6" s="54"/>
      <c r="C6" s="54"/>
      <c r="D6" s="54"/>
      <c r="E6" s="55"/>
      <c r="F6" s="8" t="s">
        <v>50</v>
      </c>
      <c r="G6" s="6"/>
      <c r="H6" s="6"/>
      <c r="I6" s="6"/>
    </row>
    <row r="7" spans="1:9" x14ac:dyDescent="0.25">
      <c r="A7" s="49" t="s">
        <v>25</v>
      </c>
      <c r="B7" s="49"/>
      <c r="C7" s="49"/>
      <c r="D7" s="49"/>
      <c r="E7" s="49"/>
      <c r="F7" s="49"/>
    </row>
    <row r="8" spans="1:9" x14ac:dyDescent="0.25">
      <c r="A8" s="4" t="s">
        <v>6</v>
      </c>
      <c r="B8" s="4" t="s">
        <v>2</v>
      </c>
      <c r="C8" s="4" t="s">
        <v>1</v>
      </c>
      <c r="D8" s="4" t="s">
        <v>0</v>
      </c>
      <c r="E8" s="4" t="s">
        <v>3</v>
      </c>
      <c r="F8" s="4" t="s">
        <v>4</v>
      </c>
    </row>
    <row r="9" spans="1:9" x14ac:dyDescent="0.25">
      <c r="A9" s="2">
        <v>1</v>
      </c>
      <c r="B9" s="3" t="s">
        <v>8</v>
      </c>
      <c r="C9" s="2" t="s">
        <v>5</v>
      </c>
      <c r="D9" s="2">
        <v>40</v>
      </c>
      <c r="E9" s="2"/>
      <c r="F9" s="2"/>
    </row>
    <row r="10" spans="1:9" x14ac:dyDescent="0.25">
      <c r="A10" s="2"/>
      <c r="B10" s="3"/>
      <c r="C10" s="2"/>
      <c r="D10" s="2"/>
      <c r="E10" s="2"/>
      <c r="F10" s="2"/>
    </row>
    <row r="11" spans="1:9" x14ac:dyDescent="0.25">
      <c r="A11" s="2">
        <v>2</v>
      </c>
      <c r="B11" s="3" t="s">
        <v>7</v>
      </c>
      <c r="C11" s="3" t="s">
        <v>22</v>
      </c>
      <c r="D11" s="2">
        <v>80</v>
      </c>
      <c r="E11" s="2"/>
      <c r="F11" s="2"/>
    </row>
    <row r="12" spans="1:9" x14ac:dyDescent="0.25">
      <c r="A12" s="2">
        <v>3</v>
      </c>
      <c r="B12" s="3" t="s">
        <v>45</v>
      </c>
      <c r="C12" s="3" t="s">
        <v>22</v>
      </c>
      <c r="D12" s="2">
        <v>21000</v>
      </c>
      <c r="E12" s="2"/>
      <c r="F12" s="2"/>
    </row>
    <row r="13" spans="1:9" x14ac:dyDescent="0.25">
      <c r="A13" s="2">
        <v>4</v>
      </c>
      <c r="B13" s="3" t="s">
        <v>19</v>
      </c>
      <c r="C13" s="3" t="s">
        <v>22</v>
      </c>
      <c r="D13" s="2">
        <v>6</v>
      </c>
      <c r="E13" s="2"/>
      <c r="F13" s="2"/>
    </row>
    <row r="14" spans="1:9" x14ac:dyDescent="0.25">
      <c r="A14" s="2"/>
      <c r="B14" s="3"/>
      <c r="C14" s="2"/>
      <c r="D14" s="2"/>
      <c r="E14" s="2"/>
      <c r="F14" s="2"/>
    </row>
    <row r="15" spans="1:9" x14ac:dyDescent="0.25">
      <c r="A15" s="2">
        <v>5</v>
      </c>
      <c r="B15" s="3" t="s">
        <v>9</v>
      </c>
      <c r="C15" s="3" t="s">
        <v>22</v>
      </c>
      <c r="D15" s="2">
        <v>4</v>
      </c>
      <c r="E15" s="2"/>
      <c r="F15" s="2"/>
    </row>
    <row r="16" spans="1:9" x14ac:dyDescent="0.25">
      <c r="A16" s="2"/>
      <c r="B16" s="2"/>
      <c r="C16" s="2"/>
      <c r="D16" s="2"/>
      <c r="E16" s="2"/>
      <c r="F16" s="2"/>
    </row>
    <row r="17" spans="1:6" x14ac:dyDescent="0.25">
      <c r="A17" s="3">
        <v>6</v>
      </c>
      <c r="B17" s="3" t="s">
        <v>47</v>
      </c>
      <c r="C17" s="3" t="s">
        <v>22</v>
      </c>
      <c r="D17" s="3">
        <v>2</v>
      </c>
      <c r="E17" s="3"/>
      <c r="F17" s="3"/>
    </row>
    <row r="18" spans="1:6" x14ac:dyDescent="0.25">
      <c r="A18" s="3">
        <v>7</v>
      </c>
      <c r="B18" s="3" t="s">
        <v>46</v>
      </c>
      <c r="C18" s="3" t="s">
        <v>22</v>
      </c>
      <c r="D18" s="3">
        <v>20</v>
      </c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>
        <v>8</v>
      </c>
      <c r="B20" s="3" t="s">
        <v>26</v>
      </c>
      <c r="C20" s="3" t="s">
        <v>22</v>
      </c>
      <c r="D20" s="3">
        <v>2</v>
      </c>
      <c r="E20" s="3"/>
      <c r="F20" s="3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3">
        <v>9</v>
      </c>
      <c r="B22" s="3" t="s">
        <v>12</v>
      </c>
      <c r="C22" s="3" t="s">
        <v>22</v>
      </c>
      <c r="D22" s="3">
        <v>3</v>
      </c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>
        <v>10</v>
      </c>
      <c r="B24" s="3" t="s">
        <v>27</v>
      </c>
      <c r="C24" s="3" t="s">
        <v>22</v>
      </c>
      <c r="D24" s="3">
        <v>10</v>
      </c>
      <c r="E24" s="3"/>
      <c r="F24" s="3"/>
    </row>
    <row r="25" spans="1:6" x14ac:dyDescent="0.25">
      <c r="A25" s="3">
        <v>11</v>
      </c>
      <c r="B25" s="3" t="s">
        <v>13</v>
      </c>
      <c r="C25" s="3" t="s">
        <v>22</v>
      </c>
      <c r="D25" s="3">
        <v>4</v>
      </c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>
        <v>12</v>
      </c>
      <c r="B27" s="3" t="s">
        <v>14</v>
      </c>
      <c r="C27" s="3" t="s">
        <v>21</v>
      </c>
      <c r="D27" s="3">
        <v>1</v>
      </c>
      <c r="E27" s="3"/>
      <c r="F27" s="3"/>
    </row>
    <row r="28" spans="1:6" x14ac:dyDescent="0.25">
      <c r="A28" s="3">
        <v>13</v>
      </c>
      <c r="B28" s="3" t="s">
        <v>15</v>
      </c>
      <c r="C28" s="3" t="s">
        <v>21</v>
      </c>
      <c r="D28" s="3">
        <v>1</v>
      </c>
      <c r="E28" s="3"/>
      <c r="F28" s="3"/>
    </row>
    <row r="29" spans="1:6" x14ac:dyDescent="0.25">
      <c r="A29" s="3">
        <v>14</v>
      </c>
      <c r="B29" s="3" t="s">
        <v>16</v>
      </c>
      <c r="C29" s="3" t="s">
        <v>21</v>
      </c>
      <c r="D29" s="3">
        <v>1</v>
      </c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>
        <v>15</v>
      </c>
      <c r="B31" s="3" t="s">
        <v>17</v>
      </c>
      <c r="C31" s="3" t="s">
        <v>22</v>
      </c>
      <c r="D31" s="3">
        <v>40</v>
      </c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>
        <v>16</v>
      </c>
      <c r="B33" s="3" t="s">
        <v>18</v>
      </c>
      <c r="C33" s="3" t="s">
        <v>23</v>
      </c>
      <c r="D33" s="3">
        <v>50</v>
      </c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>
        <v>17</v>
      </c>
      <c r="B35" s="3" t="s">
        <v>35</v>
      </c>
      <c r="C35" s="3" t="s">
        <v>22</v>
      </c>
      <c r="D35" s="3">
        <v>6</v>
      </c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>
        <v>18</v>
      </c>
      <c r="B37" s="3" t="s">
        <v>42</v>
      </c>
      <c r="C37" s="3" t="s">
        <v>44</v>
      </c>
      <c r="D37" s="3">
        <v>1</v>
      </c>
      <c r="E37" s="3"/>
      <c r="F37" s="3"/>
    </row>
    <row r="38" spans="1:6" x14ac:dyDescent="0.25">
      <c r="A38" s="3">
        <v>19</v>
      </c>
      <c r="B38" s="3" t="s">
        <v>43</v>
      </c>
      <c r="C38" s="3" t="s">
        <v>44</v>
      </c>
      <c r="D38" s="3">
        <v>1</v>
      </c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56" t="s">
        <v>52</v>
      </c>
      <c r="B40" s="57"/>
      <c r="C40" s="7"/>
      <c r="D40" s="7"/>
      <c r="E40" s="7"/>
      <c r="F40" s="7"/>
    </row>
  </sheetData>
  <mergeCells count="4">
    <mergeCell ref="A5:E5"/>
    <mergeCell ref="A6:E6"/>
    <mergeCell ref="A40:B40"/>
    <mergeCell ref="A7:F7"/>
  </mergeCells>
  <pageMargins left="0.7" right="0.7" top="0.75" bottom="0.75" header="0.3" footer="0.3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F4E4-3FB4-4777-B7D3-DAD9BD9B04A5}">
  <sheetPr>
    <pageSetUpPr fitToPage="1"/>
  </sheetPr>
  <dimension ref="A4:F53"/>
  <sheetViews>
    <sheetView tabSelected="1" workbookViewId="0">
      <selection activeCell="J16" sqref="J16"/>
    </sheetView>
  </sheetViews>
  <sheetFormatPr defaultColWidth="8.85546875" defaultRowHeight="15.75" x14ac:dyDescent="0.25"/>
  <cols>
    <col min="1" max="1" width="4" style="1" customWidth="1"/>
    <col min="2" max="2" width="81.28515625" style="1" customWidth="1"/>
    <col min="3" max="3" width="12.140625" style="1" customWidth="1"/>
    <col min="4" max="4" width="14.140625" style="34" customWidth="1"/>
    <col min="5" max="5" width="16.5703125" style="1" customWidth="1"/>
    <col min="6" max="6" width="19.28515625" style="1" customWidth="1"/>
    <col min="7" max="16384" width="8.85546875" style="1"/>
  </cols>
  <sheetData>
    <row r="4" spans="1:6" ht="13.9" customHeight="1" x14ac:dyDescent="0.25"/>
    <row r="5" spans="1:6" ht="31.9" customHeight="1" x14ac:dyDescent="0.25">
      <c r="A5" s="58" t="s">
        <v>70</v>
      </c>
      <c r="B5" s="59"/>
      <c r="C5" s="59"/>
      <c r="D5" s="59"/>
      <c r="E5" s="60"/>
      <c r="F5" s="11" t="s">
        <v>48</v>
      </c>
    </row>
    <row r="6" spans="1:6" ht="31.5" x14ac:dyDescent="0.25">
      <c r="A6" s="53" t="s">
        <v>76</v>
      </c>
      <c r="B6" s="54"/>
      <c r="C6" s="54"/>
      <c r="D6" s="54"/>
      <c r="E6" s="55"/>
      <c r="F6" s="8" t="s">
        <v>95</v>
      </c>
    </row>
    <row r="7" spans="1:6" ht="20.45" customHeight="1" x14ac:dyDescent="0.25">
      <c r="A7" s="61" t="s">
        <v>25</v>
      </c>
      <c r="B7" s="61"/>
      <c r="C7" s="61"/>
      <c r="D7" s="61"/>
      <c r="E7" s="61"/>
      <c r="F7" s="61"/>
    </row>
    <row r="8" spans="1:6" ht="31.5" x14ac:dyDescent="0.25">
      <c r="A8" s="10" t="s">
        <v>54</v>
      </c>
      <c r="B8" s="10" t="s">
        <v>64</v>
      </c>
      <c r="C8" s="10" t="s">
        <v>57</v>
      </c>
      <c r="D8" s="47" t="s">
        <v>94</v>
      </c>
      <c r="E8" s="48" t="s">
        <v>96</v>
      </c>
      <c r="F8" s="48" t="s">
        <v>97</v>
      </c>
    </row>
    <row r="9" spans="1:6" x14ac:dyDescent="0.25">
      <c r="A9" s="45">
        <v>1</v>
      </c>
      <c r="B9" s="30" t="s">
        <v>89</v>
      </c>
      <c r="C9" s="3" t="s">
        <v>56</v>
      </c>
      <c r="D9" s="46">
        <v>1</v>
      </c>
      <c r="E9" s="30"/>
      <c r="F9" s="62">
        <f>D9*E9</f>
        <v>0</v>
      </c>
    </row>
    <row r="10" spans="1:6" x14ac:dyDescent="0.25">
      <c r="A10" s="19">
        <v>2</v>
      </c>
      <c r="B10" s="30" t="s">
        <v>99</v>
      </c>
      <c r="C10" s="3" t="s">
        <v>56</v>
      </c>
      <c r="D10" s="43">
        <v>1</v>
      </c>
      <c r="E10" s="18"/>
      <c r="F10" s="62">
        <f>D10*E10</f>
        <v>0</v>
      </c>
    </row>
    <row r="11" spans="1:6" x14ac:dyDescent="0.25">
      <c r="A11" s="19"/>
      <c r="B11" s="18"/>
      <c r="C11" s="18"/>
      <c r="D11" s="43"/>
      <c r="E11" s="18"/>
      <c r="F11" s="30"/>
    </row>
    <row r="12" spans="1:6" x14ac:dyDescent="0.25">
      <c r="A12" s="19">
        <v>3</v>
      </c>
      <c r="B12" s="30" t="s">
        <v>93</v>
      </c>
      <c r="C12" s="3" t="s">
        <v>23</v>
      </c>
      <c r="D12" s="43">
        <v>35</v>
      </c>
      <c r="E12" s="18"/>
      <c r="F12" s="62">
        <f t="shared" ref="F11:F36" si="0">D12*E12</f>
        <v>0</v>
      </c>
    </row>
    <row r="13" spans="1:6" ht="32.450000000000003" customHeight="1" x14ac:dyDescent="0.25">
      <c r="A13" s="19">
        <v>4</v>
      </c>
      <c r="B13" s="30" t="s">
        <v>83</v>
      </c>
      <c r="C13" s="3" t="s">
        <v>53</v>
      </c>
      <c r="D13" s="43">
        <v>40</v>
      </c>
      <c r="E13" s="18"/>
      <c r="F13" s="62">
        <f t="shared" si="0"/>
        <v>0</v>
      </c>
    </row>
    <row r="14" spans="1:6" ht="17.45" customHeight="1" x14ac:dyDescent="0.25">
      <c r="A14" s="19">
        <v>5</v>
      </c>
      <c r="B14" s="30" t="s">
        <v>87</v>
      </c>
      <c r="C14" s="3" t="s">
        <v>56</v>
      </c>
      <c r="D14" s="43">
        <v>1</v>
      </c>
      <c r="E14" s="18"/>
      <c r="F14" s="62">
        <f t="shared" si="0"/>
        <v>0</v>
      </c>
    </row>
    <row r="15" spans="1:6" x14ac:dyDescent="0.25">
      <c r="A15" s="19">
        <v>6</v>
      </c>
      <c r="B15" s="30" t="s">
        <v>84</v>
      </c>
      <c r="C15" s="3" t="s">
        <v>56</v>
      </c>
      <c r="D15" s="43">
        <v>1</v>
      </c>
      <c r="E15" s="18"/>
      <c r="F15" s="62">
        <f t="shared" si="0"/>
        <v>0</v>
      </c>
    </row>
    <row r="16" spans="1:6" ht="17.45" customHeight="1" x14ac:dyDescent="0.25">
      <c r="A16" s="19">
        <v>7</v>
      </c>
      <c r="B16" s="30" t="s">
        <v>85</v>
      </c>
      <c r="C16" s="3" t="s">
        <v>53</v>
      </c>
      <c r="D16" s="43">
        <v>66</v>
      </c>
      <c r="E16" s="18"/>
      <c r="F16" s="62">
        <f t="shared" si="0"/>
        <v>0</v>
      </c>
    </row>
    <row r="17" spans="1:6" x14ac:dyDescent="0.25">
      <c r="A17" s="19">
        <v>8</v>
      </c>
      <c r="B17" s="30" t="s">
        <v>79</v>
      </c>
      <c r="C17" s="3" t="s">
        <v>53</v>
      </c>
      <c r="D17" s="43">
        <v>45</v>
      </c>
      <c r="E17" s="18"/>
      <c r="F17" s="62">
        <f t="shared" si="0"/>
        <v>0</v>
      </c>
    </row>
    <row r="18" spans="1:6" x14ac:dyDescent="0.25">
      <c r="A18" s="19">
        <v>9</v>
      </c>
      <c r="B18" s="23" t="s">
        <v>58</v>
      </c>
      <c r="C18" s="3" t="s">
        <v>53</v>
      </c>
      <c r="D18" s="43">
        <v>90</v>
      </c>
      <c r="E18" s="18"/>
      <c r="F18" s="62">
        <f t="shared" si="0"/>
        <v>0</v>
      </c>
    </row>
    <row r="19" spans="1:6" x14ac:dyDescent="0.25">
      <c r="A19" s="19">
        <v>10</v>
      </c>
      <c r="B19" s="23" t="s">
        <v>88</v>
      </c>
      <c r="C19" s="3" t="s">
        <v>53</v>
      </c>
      <c r="D19" s="43">
        <v>30</v>
      </c>
      <c r="E19" s="18"/>
      <c r="F19" s="62">
        <f t="shared" si="0"/>
        <v>0</v>
      </c>
    </row>
    <row r="20" spans="1:6" x14ac:dyDescent="0.25">
      <c r="A20" s="19">
        <v>11</v>
      </c>
      <c r="B20" s="23" t="s">
        <v>90</v>
      </c>
      <c r="C20" s="3" t="s">
        <v>23</v>
      </c>
      <c r="D20" s="43">
        <v>13</v>
      </c>
      <c r="E20" s="18"/>
      <c r="F20" s="62">
        <f t="shared" si="0"/>
        <v>0</v>
      </c>
    </row>
    <row r="21" spans="1:6" x14ac:dyDescent="0.25">
      <c r="A21" s="19">
        <v>12</v>
      </c>
      <c r="B21" s="23" t="s">
        <v>100</v>
      </c>
      <c r="C21" s="3" t="s">
        <v>69</v>
      </c>
      <c r="D21" s="43">
        <v>1</v>
      </c>
      <c r="E21" s="18"/>
      <c r="F21" s="62">
        <f t="shared" si="0"/>
        <v>0</v>
      </c>
    </row>
    <row r="22" spans="1:6" x14ac:dyDescent="0.25">
      <c r="A22" s="18"/>
      <c r="B22" s="23"/>
      <c r="C22" s="3"/>
      <c r="D22" s="43"/>
      <c r="E22" s="18"/>
      <c r="F22" s="62">
        <f t="shared" si="0"/>
        <v>0</v>
      </c>
    </row>
    <row r="23" spans="1:6" x14ac:dyDescent="0.25">
      <c r="A23" s="22">
        <v>13</v>
      </c>
      <c r="B23" s="3" t="s">
        <v>91</v>
      </c>
      <c r="C23" s="3" t="s">
        <v>53</v>
      </c>
      <c r="D23" s="35">
        <v>30</v>
      </c>
      <c r="E23" s="16"/>
      <c r="F23" s="62">
        <f t="shared" si="0"/>
        <v>0</v>
      </c>
    </row>
    <row r="24" spans="1:6" x14ac:dyDescent="0.25">
      <c r="A24" s="22">
        <v>14</v>
      </c>
      <c r="B24" s="3" t="s">
        <v>92</v>
      </c>
      <c r="C24" s="3" t="s">
        <v>53</v>
      </c>
      <c r="D24" s="35">
        <v>10</v>
      </c>
      <c r="E24" s="16"/>
      <c r="F24" s="62">
        <f t="shared" si="0"/>
        <v>0</v>
      </c>
    </row>
    <row r="25" spans="1:6" x14ac:dyDescent="0.25">
      <c r="A25" s="22">
        <v>15</v>
      </c>
      <c r="B25" s="3" t="s">
        <v>59</v>
      </c>
      <c r="C25" s="3" t="s">
        <v>53</v>
      </c>
      <c r="D25" s="35">
        <v>90</v>
      </c>
      <c r="E25" s="16"/>
      <c r="F25" s="62">
        <f t="shared" si="0"/>
        <v>0</v>
      </c>
    </row>
    <row r="26" spans="1:6" x14ac:dyDescent="0.25">
      <c r="A26" s="22">
        <v>16</v>
      </c>
      <c r="B26" s="3" t="s">
        <v>60</v>
      </c>
      <c r="C26" s="3" t="s">
        <v>56</v>
      </c>
      <c r="D26" s="35">
        <v>1</v>
      </c>
      <c r="E26" s="16"/>
      <c r="F26" s="62">
        <f t="shared" si="0"/>
        <v>0</v>
      </c>
    </row>
    <row r="27" spans="1:6" x14ac:dyDescent="0.25">
      <c r="A27" s="22">
        <v>17</v>
      </c>
      <c r="B27" s="3" t="s">
        <v>61</v>
      </c>
      <c r="C27" s="3" t="s">
        <v>56</v>
      </c>
      <c r="D27" s="35">
        <v>1</v>
      </c>
      <c r="E27" s="16"/>
      <c r="F27" s="62">
        <f t="shared" si="0"/>
        <v>0</v>
      </c>
    </row>
    <row r="28" spans="1:6" x14ac:dyDescent="0.25">
      <c r="A28" s="22">
        <v>18</v>
      </c>
      <c r="B28" s="3" t="s">
        <v>62</v>
      </c>
      <c r="C28" s="3" t="s">
        <v>56</v>
      </c>
      <c r="D28" s="35">
        <v>1</v>
      </c>
      <c r="E28" s="16"/>
      <c r="F28" s="62">
        <f t="shared" si="0"/>
        <v>0</v>
      </c>
    </row>
    <row r="29" spans="1:6" ht="31.15" customHeight="1" x14ac:dyDescent="0.25">
      <c r="A29" s="22">
        <v>19</v>
      </c>
      <c r="B29" s="44" t="s">
        <v>86</v>
      </c>
      <c r="C29" s="3" t="s">
        <v>56</v>
      </c>
      <c r="D29" s="35">
        <v>1</v>
      </c>
      <c r="E29" s="16"/>
      <c r="F29" s="62">
        <f t="shared" si="0"/>
        <v>0</v>
      </c>
    </row>
    <row r="30" spans="1:6" x14ac:dyDescent="0.25">
      <c r="A30" s="22">
        <v>20</v>
      </c>
      <c r="B30" s="3" t="s">
        <v>72</v>
      </c>
      <c r="C30" s="3" t="s">
        <v>56</v>
      </c>
      <c r="D30" s="35">
        <v>1</v>
      </c>
      <c r="E30" s="16"/>
      <c r="F30" s="62">
        <f t="shared" si="0"/>
        <v>0</v>
      </c>
    </row>
    <row r="31" spans="1:6" x14ac:dyDescent="0.25">
      <c r="A31" s="22">
        <v>21</v>
      </c>
      <c r="B31" s="3" t="s">
        <v>71</v>
      </c>
      <c r="C31" s="3" t="s">
        <v>56</v>
      </c>
      <c r="D31" s="35">
        <v>1</v>
      </c>
      <c r="E31" s="16"/>
      <c r="F31" s="62">
        <f t="shared" si="0"/>
        <v>0</v>
      </c>
    </row>
    <row r="32" spans="1:6" x14ac:dyDescent="0.25">
      <c r="A32" s="22"/>
      <c r="B32" s="3"/>
      <c r="C32" s="3"/>
      <c r="D32" s="35"/>
      <c r="E32" s="16"/>
      <c r="F32" s="62">
        <f t="shared" si="0"/>
        <v>0</v>
      </c>
    </row>
    <row r="33" spans="1:6" x14ac:dyDescent="0.25">
      <c r="A33" s="22">
        <v>22</v>
      </c>
      <c r="B33" s="3" t="s">
        <v>77</v>
      </c>
      <c r="C33" s="3" t="s">
        <v>56</v>
      </c>
      <c r="D33" s="35">
        <v>1</v>
      </c>
      <c r="E33" s="16"/>
      <c r="F33" s="62">
        <f t="shared" si="0"/>
        <v>0</v>
      </c>
    </row>
    <row r="34" spans="1:6" x14ac:dyDescent="0.25">
      <c r="A34" s="22">
        <v>23</v>
      </c>
      <c r="B34" s="3" t="s">
        <v>78</v>
      </c>
      <c r="C34" s="3" t="s">
        <v>56</v>
      </c>
      <c r="D34" s="35">
        <v>1</v>
      </c>
      <c r="E34" s="16"/>
      <c r="F34" s="62">
        <f t="shared" si="0"/>
        <v>0</v>
      </c>
    </row>
    <row r="35" spans="1:6" x14ac:dyDescent="0.25">
      <c r="A35" s="22">
        <v>24</v>
      </c>
      <c r="B35" s="3" t="s">
        <v>82</v>
      </c>
      <c r="C35" s="3" t="s">
        <v>22</v>
      </c>
      <c r="D35" s="35">
        <v>1</v>
      </c>
      <c r="E35" s="16"/>
      <c r="F35" s="62">
        <f t="shared" si="0"/>
        <v>0</v>
      </c>
    </row>
    <row r="36" spans="1:6" x14ac:dyDescent="0.25">
      <c r="A36" s="22">
        <v>25</v>
      </c>
      <c r="B36" s="3" t="s">
        <v>63</v>
      </c>
      <c r="C36" s="3" t="s">
        <v>56</v>
      </c>
      <c r="D36" s="35">
        <v>1</v>
      </c>
      <c r="E36" s="16"/>
      <c r="F36" s="62">
        <f t="shared" si="0"/>
        <v>0</v>
      </c>
    </row>
    <row r="37" spans="1:6" x14ac:dyDescent="0.25">
      <c r="A37" s="3"/>
      <c r="B37" s="3"/>
      <c r="C37" s="3"/>
      <c r="D37" s="35"/>
      <c r="E37" s="16"/>
      <c r="F37" s="3"/>
    </row>
    <row r="38" spans="1:6" x14ac:dyDescent="0.25">
      <c r="A38" s="9"/>
      <c r="B38" s="9" t="s">
        <v>67</v>
      </c>
      <c r="C38" s="9"/>
      <c r="D38" s="35"/>
      <c r="E38" s="17"/>
      <c r="F38" s="9"/>
    </row>
    <row r="39" spans="1:6" x14ac:dyDescent="0.25">
      <c r="A39" s="3"/>
      <c r="B39" s="3"/>
      <c r="C39" s="3"/>
      <c r="D39" s="35"/>
      <c r="E39" s="16"/>
      <c r="F39" s="3"/>
    </row>
    <row r="40" spans="1:6" x14ac:dyDescent="0.25">
      <c r="A40" s="12" t="s">
        <v>55</v>
      </c>
      <c r="B40" s="12" t="s">
        <v>101</v>
      </c>
      <c r="C40" s="12"/>
      <c r="D40" s="36"/>
      <c r="E40" s="20"/>
      <c r="F40" s="12"/>
    </row>
    <row r="41" spans="1:6" x14ac:dyDescent="0.25">
      <c r="A41" s="22">
        <v>26</v>
      </c>
      <c r="B41" s="3" t="s">
        <v>65</v>
      </c>
      <c r="C41" s="3" t="s">
        <v>56</v>
      </c>
      <c r="D41" s="37">
        <v>1</v>
      </c>
      <c r="E41" s="3"/>
      <c r="F41" s="63">
        <f>D41*E41</f>
        <v>0</v>
      </c>
    </row>
    <row r="42" spans="1:6" x14ac:dyDescent="0.25">
      <c r="A42" s="22">
        <v>27</v>
      </c>
      <c r="B42" s="3" t="s">
        <v>66</v>
      </c>
      <c r="C42" s="3" t="s">
        <v>56</v>
      </c>
      <c r="D42" s="37">
        <v>1</v>
      </c>
      <c r="E42" s="3"/>
      <c r="F42" s="63">
        <f t="shared" ref="F42:F44" si="1">D42*E42</f>
        <v>0</v>
      </c>
    </row>
    <row r="43" spans="1:6" x14ac:dyDescent="0.25">
      <c r="A43" s="22">
        <v>28</v>
      </c>
      <c r="B43" s="3" t="s">
        <v>62</v>
      </c>
      <c r="C43" s="3" t="s">
        <v>56</v>
      </c>
      <c r="D43" s="37">
        <v>1</v>
      </c>
      <c r="E43" s="3"/>
      <c r="F43" s="63">
        <f t="shared" si="1"/>
        <v>0</v>
      </c>
    </row>
    <row r="44" spans="1:6" x14ac:dyDescent="0.25">
      <c r="A44" s="22">
        <v>29</v>
      </c>
      <c r="B44" s="3" t="s">
        <v>80</v>
      </c>
      <c r="C44" s="3" t="s">
        <v>69</v>
      </c>
      <c r="D44" s="37">
        <v>1</v>
      </c>
      <c r="E44" s="3"/>
      <c r="F44" s="63">
        <f t="shared" si="1"/>
        <v>0</v>
      </c>
    </row>
    <row r="45" spans="1:6" x14ac:dyDescent="0.25">
      <c r="A45" s="3"/>
      <c r="B45" s="3"/>
      <c r="C45" s="3"/>
      <c r="D45" s="35"/>
      <c r="E45" s="16"/>
      <c r="F45" s="3"/>
    </row>
    <row r="46" spans="1:6" ht="16.5" thickBot="1" x14ac:dyDescent="0.3">
      <c r="A46" s="26"/>
      <c r="B46" s="26" t="s">
        <v>68</v>
      </c>
      <c r="C46" s="27"/>
      <c r="D46" s="38"/>
      <c r="E46" s="28"/>
      <c r="F46" s="25"/>
    </row>
    <row r="47" spans="1:6" ht="16.5" thickTop="1" x14ac:dyDescent="0.25">
      <c r="A47" s="24"/>
      <c r="B47" s="24"/>
      <c r="C47" s="24"/>
      <c r="D47" s="39"/>
      <c r="E47" s="24"/>
      <c r="F47" s="24"/>
    </row>
    <row r="48" spans="1:6" x14ac:dyDescent="0.25">
      <c r="A48" s="13"/>
      <c r="B48" s="13" t="s">
        <v>98</v>
      </c>
      <c r="C48" s="9"/>
      <c r="D48" s="40"/>
      <c r="E48" s="17"/>
      <c r="F48" s="9"/>
    </row>
    <row r="49" spans="1:6" x14ac:dyDescent="0.25">
      <c r="A49" s="13"/>
      <c r="B49" s="13"/>
      <c r="C49" s="9"/>
      <c r="D49" s="40"/>
      <c r="E49" s="9"/>
      <c r="F49" s="9"/>
    </row>
    <row r="50" spans="1:6" x14ac:dyDescent="0.25">
      <c r="A50" s="14" t="s">
        <v>73</v>
      </c>
      <c r="B50" s="15"/>
      <c r="C50" s="15"/>
      <c r="D50" s="41"/>
      <c r="E50" s="15"/>
      <c r="F50" s="29"/>
    </row>
    <row r="51" spans="1:6" x14ac:dyDescent="0.25">
      <c r="A51" s="31" t="s">
        <v>81</v>
      </c>
      <c r="B51" s="32"/>
      <c r="C51" s="32"/>
      <c r="D51" s="42"/>
      <c r="E51" s="32"/>
      <c r="F51" s="33"/>
    </row>
    <row r="52" spans="1:6" x14ac:dyDescent="0.25">
      <c r="A52" s="21" t="s">
        <v>74</v>
      </c>
      <c r="B52" s="21"/>
      <c r="C52" s="3"/>
      <c r="D52" s="37"/>
      <c r="E52" s="3"/>
      <c r="F52" s="3"/>
    </row>
    <row r="53" spans="1:6" x14ac:dyDescent="0.25">
      <c r="A53" s="21" t="s">
        <v>75</v>
      </c>
      <c r="B53" s="21"/>
      <c r="C53" s="3"/>
      <c r="D53" s="37"/>
      <c r="E53" s="3"/>
      <c r="F53" s="3"/>
    </row>
  </sheetData>
  <mergeCells count="3">
    <mergeCell ref="A5:E5"/>
    <mergeCell ref="A6:E6"/>
    <mergeCell ref="A7:F7"/>
  </mergeCells>
  <phoneticPr fontId="7" type="noConversion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BOQ MATERIALS SEPERATE</vt:lpstr>
      <vt:lpstr>BOQ MATERIALS FOR CONTRACTOR</vt:lpstr>
      <vt:lpstr>MEDIC EXPANSION &amp; UPGRADING</vt:lpstr>
      <vt:lpstr>'BOQ MATERIALS FOR CONTRACTOR'!Print_Area</vt:lpstr>
      <vt:lpstr>'BOQ MATERIALS SEPERATE'!Print_Area</vt:lpstr>
      <vt:lpstr>'MEDIC EXPANSION &amp; UPGRADING'!Print_Area</vt:lpstr>
      <vt:lpstr>'MEDIC EXPANSION &amp; UPGRADING'!Print_Titles</vt:lpstr>
    </vt:vector>
  </TitlesOfParts>
  <Company>DEAN &amp; DYBALL CONSTRUCTION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Byorn Duma</cp:lastModifiedBy>
  <cp:lastPrinted>2026-02-05T11:29:25Z</cp:lastPrinted>
  <dcterms:created xsi:type="dcterms:W3CDTF">1999-08-02T12:47:55Z</dcterms:created>
  <dcterms:modified xsi:type="dcterms:W3CDTF">2026-03-03T18:24:45Z</dcterms:modified>
</cp:coreProperties>
</file>